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mosita\Documents\SDA\HUMEDAL TECHO\Evaluación\Conectividad\"/>
    </mc:Choice>
  </mc:AlternateContent>
  <xr:revisionPtr revIDLastSave="0" documentId="13_ncr:1_{968D6993-F959-44ED-B3A6-079906D06DE2}" xr6:coauthVersionLast="45" xr6:coauthVersionMax="47" xr10:uidLastSave="{00000000-0000-0000-0000-000000000000}"/>
  <bookViews>
    <workbookView xWindow="-120" yWindow="-120" windowWidth="29040" windowHeight="15720" xr2:uid="{0701B132-D2D2-4903-AFF9-B3E76691DD7A}"/>
  </bookViews>
  <sheets>
    <sheet name="Estructura Arcos" sheetId="5" r:id="rId1"/>
    <sheet name="Estructura Nodos" sheetId="3" r:id="rId2"/>
  </sheets>
  <definedNames>
    <definedName name="Agosto">#REF!</definedName>
    <definedName name="JULIO">#REF!</definedName>
    <definedName name="lstHacerResaltados">#REF!</definedName>
    <definedName name="ResaltarActividades">#REF!</definedName>
    <definedName name="Restablecer_área_de_impresión">OFFSET(#REF!,0,0,COUNTA(#REF!)+5)</definedName>
    <definedName name="valResFin">#REF!</definedName>
    <definedName name="valResInici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5" l="1"/>
  <c r="D12" i="5"/>
</calcChain>
</file>

<file path=xl/sharedStrings.xml><?xml version="1.0" encoding="utf-8"?>
<sst xmlns="http://schemas.openxmlformats.org/spreadsheetml/2006/main" count="132" uniqueCount="19">
  <si>
    <t>Total</t>
  </si>
  <si>
    <t>No</t>
  </si>
  <si>
    <t>Techo</t>
  </si>
  <si>
    <t xml:space="preserve"> Humedal Techo</t>
  </si>
  <si>
    <t>Red Troncal Pluvial</t>
  </si>
  <si>
    <t>Red Local Pluvial</t>
  </si>
  <si>
    <t>Subcuenca</t>
  </si>
  <si>
    <t>Nodo</t>
  </si>
  <si>
    <t>Tipologia</t>
  </si>
  <si>
    <t>Nombre</t>
  </si>
  <si>
    <t>Coord X</t>
  </si>
  <si>
    <t>Coord Y</t>
  </si>
  <si>
    <t>Can Cundina</t>
  </si>
  <si>
    <t>&lt;Null&gt;</t>
  </si>
  <si>
    <t>NA</t>
  </si>
  <si>
    <t>Arco</t>
  </si>
  <si>
    <t>LogitudGra</t>
  </si>
  <si>
    <t>LogitudReal</t>
  </si>
  <si>
    <t>salida del humedal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</si>
</sst>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2" borderId="0"/>
  </cellStyleXfs>
  <cellXfs count="10">
    <xf numFmtId="0" fontId="0" fillId="0" borderId="0" xfId="0"/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6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</cellXfs>
  <cellStyles count="3">
    <cellStyle name="Normal" xfId="0" builtinId="0"/>
    <cellStyle name="Normal 2" xfId="1" xr:uid="{6792B3E8-6365-4B11-BA3E-5494538ECA60}"/>
    <cellStyle name="Normal 3" xfId="2" xr:uid="{FBE546C7-F5EF-413C-8244-5F5E6330B3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D98E7-8834-4083-9820-EC71D900A6C0}">
  <dimension ref="A1:F12"/>
  <sheetViews>
    <sheetView tabSelected="1" workbookViewId="0">
      <selection activeCell="E29" sqref="E29"/>
    </sheetView>
  </sheetViews>
  <sheetFormatPr baseColWidth="10" defaultColWidth="11.42578125" defaultRowHeight="14.25" x14ac:dyDescent="0.2"/>
  <cols>
    <col min="1" max="1" width="11.42578125" style="4"/>
    <col min="2" max="2" width="13.140625" style="4" bestFit="1" customWidth="1"/>
    <col min="3" max="16384" width="11.42578125" style="4"/>
  </cols>
  <sheetData>
    <row r="1" spans="1:6" x14ac:dyDescent="0.2">
      <c r="A1" s="5" t="s">
        <v>1</v>
      </c>
      <c r="B1" s="5" t="s">
        <v>6</v>
      </c>
      <c r="C1" s="5" t="s">
        <v>15</v>
      </c>
      <c r="D1" s="5" t="s">
        <v>16</v>
      </c>
      <c r="E1" s="5" t="s">
        <v>17</v>
      </c>
      <c r="F1" s="5" t="s">
        <v>9</v>
      </c>
    </row>
    <row r="2" spans="1:6" x14ac:dyDescent="0.2">
      <c r="A2" s="3">
        <v>1</v>
      </c>
      <c r="B2" s="3" t="s">
        <v>12</v>
      </c>
      <c r="C2" s="3" t="s">
        <v>13</v>
      </c>
      <c r="D2" s="3">
        <v>1030.4623899999999</v>
      </c>
      <c r="E2" s="3">
        <v>1243.4002499999999</v>
      </c>
      <c r="F2" s="3" t="s">
        <v>14</v>
      </c>
    </row>
    <row r="3" spans="1:6" x14ac:dyDescent="0.2">
      <c r="A3" s="3">
        <v>2</v>
      </c>
      <c r="B3" s="3" t="s">
        <v>12</v>
      </c>
      <c r="C3" s="3" t="s">
        <v>13</v>
      </c>
      <c r="D3" s="3">
        <v>1103.8474900000001</v>
      </c>
      <c r="E3" s="3">
        <v>1166.1129699999999</v>
      </c>
      <c r="F3" s="3" t="s">
        <v>14</v>
      </c>
    </row>
    <row r="4" spans="1:6" x14ac:dyDescent="0.2">
      <c r="A4" s="3">
        <v>3</v>
      </c>
      <c r="B4" s="3" t="s">
        <v>12</v>
      </c>
      <c r="C4" s="3" t="s">
        <v>13</v>
      </c>
      <c r="D4" s="3">
        <v>1197.6410800000001</v>
      </c>
      <c r="E4" s="3">
        <v>1263.73972</v>
      </c>
      <c r="F4" s="3" t="s">
        <v>14</v>
      </c>
    </row>
    <row r="5" spans="1:6" x14ac:dyDescent="0.2">
      <c r="A5" s="3">
        <v>4</v>
      </c>
      <c r="B5" s="3" t="s">
        <v>12</v>
      </c>
      <c r="C5" s="3" t="s">
        <v>13</v>
      </c>
      <c r="D5" s="3">
        <v>1301.0898299999999</v>
      </c>
      <c r="E5" s="3">
        <v>1537.1176</v>
      </c>
      <c r="F5" s="3" t="s">
        <v>14</v>
      </c>
    </row>
    <row r="6" spans="1:6" x14ac:dyDescent="0.2">
      <c r="A6" s="3">
        <v>5</v>
      </c>
      <c r="B6" s="3" t="s">
        <v>12</v>
      </c>
      <c r="C6" s="3" t="s">
        <v>13</v>
      </c>
      <c r="D6" s="3">
        <v>1024.95478</v>
      </c>
      <c r="E6" s="3">
        <v>1195.4378899999999</v>
      </c>
      <c r="F6" s="3" t="s">
        <v>14</v>
      </c>
    </row>
    <row r="7" spans="1:6" x14ac:dyDescent="0.2">
      <c r="A7" s="3">
        <v>6</v>
      </c>
      <c r="B7" s="3" t="s">
        <v>12</v>
      </c>
      <c r="C7" s="3" t="s">
        <v>13</v>
      </c>
      <c r="D7" s="3">
        <v>1361.8136</v>
      </c>
      <c r="E7" s="3">
        <v>1372.3050800000001</v>
      </c>
      <c r="F7" s="3" t="s">
        <v>14</v>
      </c>
    </row>
    <row r="8" spans="1:6" x14ac:dyDescent="0.2">
      <c r="A8" s="3">
        <v>7</v>
      </c>
      <c r="B8" s="3" t="s">
        <v>12</v>
      </c>
      <c r="C8" s="3" t="s">
        <v>13</v>
      </c>
      <c r="D8" s="3">
        <v>873.58609999999999</v>
      </c>
      <c r="E8" s="3">
        <v>977.03848000000005</v>
      </c>
      <c r="F8" s="3" t="s">
        <v>14</v>
      </c>
    </row>
    <row r="9" spans="1:6" x14ac:dyDescent="0.2">
      <c r="A9" s="3">
        <v>8</v>
      </c>
      <c r="B9" s="3" t="s">
        <v>12</v>
      </c>
      <c r="C9" s="3" t="s">
        <v>13</v>
      </c>
      <c r="D9" s="3">
        <v>884.25075000000004</v>
      </c>
      <c r="E9" s="3">
        <v>1060.9235100000001</v>
      </c>
      <c r="F9" s="3" t="s">
        <v>14</v>
      </c>
    </row>
    <row r="10" spans="1:6" x14ac:dyDescent="0.2">
      <c r="A10" s="3">
        <v>9</v>
      </c>
      <c r="B10" s="3" t="s">
        <v>12</v>
      </c>
      <c r="C10" s="3" t="s">
        <v>13</v>
      </c>
      <c r="D10" s="3">
        <v>607.91215999999997</v>
      </c>
      <c r="E10" s="3">
        <v>613.65944000000002</v>
      </c>
      <c r="F10" s="3" t="s">
        <v>14</v>
      </c>
    </row>
    <row r="11" spans="1:6" ht="25.5" x14ac:dyDescent="0.2">
      <c r="A11" s="6">
        <v>10</v>
      </c>
      <c r="B11" s="6" t="s">
        <v>12</v>
      </c>
      <c r="C11" s="6" t="s">
        <v>13</v>
      </c>
      <c r="D11" s="6">
        <v>135.01999000000001</v>
      </c>
      <c r="E11" s="6">
        <v>135.01999000000001</v>
      </c>
      <c r="F11" s="7" t="s">
        <v>18</v>
      </c>
    </row>
    <row r="12" spans="1:6" x14ac:dyDescent="0.2">
      <c r="A12" s="9" t="s">
        <v>0</v>
      </c>
      <c r="B12" s="9"/>
      <c r="C12" s="9"/>
      <c r="D12" s="8">
        <f>SUM(D2:D11)</f>
        <v>9520.5781700000007</v>
      </c>
      <c r="E12" s="8">
        <f>SUM(E2:E11)</f>
        <v>10564.754930000001</v>
      </c>
      <c r="F12" s="8"/>
    </row>
  </sheetData>
  <mergeCells count="1">
    <mergeCell ref="A12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4A62C-7241-434E-939E-2B4CD954515C}">
  <dimension ref="A1:I23"/>
  <sheetViews>
    <sheetView workbookViewId="0">
      <selection activeCell="D27" sqref="D27"/>
    </sheetView>
  </sheetViews>
  <sheetFormatPr baseColWidth="10" defaultRowHeight="15" x14ac:dyDescent="0.25"/>
  <cols>
    <col min="2" max="2" width="20.7109375" customWidth="1"/>
    <col min="4" max="4" width="17" customWidth="1"/>
  </cols>
  <sheetData>
    <row r="1" spans="1:7" x14ac:dyDescent="0.25">
      <c r="A1" s="2" t="s">
        <v>1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10</v>
      </c>
      <c r="G1" s="2" t="s">
        <v>11</v>
      </c>
    </row>
    <row r="2" spans="1:7" x14ac:dyDescent="0.25">
      <c r="A2" s="3">
        <v>1</v>
      </c>
      <c r="B2" s="3" t="s">
        <v>12</v>
      </c>
      <c r="C2" s="3" t="s">
        <v>13</v>
      </c>
      <c r="D2" s="3" t="s">
        <v>3</v>
      </c>
      <c r="E2" s="3" t="s">
        <v>2</v>
      </c>
      <c r="F2" s="3">
        <v>92900.472399999999</v>
      </c>
      <c r="G2" s="3">
        <v>105413.898</v>
      </c>
    </row>
    <row r="3" spans="1:7" x14ac:dyDescent="0.25">
      <c r="A3" s="3">
        <v>2</v>
      </c>
      <c r="B3" s="3" t="s">
        <v>12</v>
      </c>
      <c r="C3" s="3" t="s">
        <v>13</v>
      </c>
      <c r="D3" s="3" t="s">
        <v>4</v>
      </c>
      <c r="E3" s="3" t="s">
        <v>14</v>
      </c>
      <c r="F3" s="3">
        <v>92484.38</v>
      </c>
      <c r="G3" s="3">
        <v>104963.16</v>
      </c>
    </row>
    <row r="4" spans="1:7" x14ac:dyDescent="0.25">
      <c r="A4" s="3">
        <v>3</v>
      </c>
      <c r="B4" s="3" t="s">
        <v>12</v>
      </c>
      <c r="C4" s="3" t="s">
        <v>13</v>
      </c>
      <c r="D4" s="3" t="s">
        <v>4</v>
      </c>
      <c r="E4" s="3" t="s">
        <v>14</v>
      </c>
      <c r="F4" s="3">
        <v>92801.62</v>
      </c>
      <c r="G4" s="3">
        <v>105423.67</v>
      </c>
    </row>
    <row r="5" spans="1:7" x14ac:dyDescent="0.25">
      <c r="A5" s="3">
        <v>4</v>
      </c>
      <c r="B5" s="3" t="s">
        <v>12</v>
      </c>
      <c r="C5" s="3" t="s">
        <v>13</v>
      </c>
      <c r="D5" s="3" t="s">
        <v>4</v>
      </c>
      <c r="E5" s="3" t="s">
        <v>14</v>
      </c>
      <c r="F5" s="3">
        <v>92754.11</v>
      </c>
      <c r="G5" s="3">
        <v>105367.28</v>
      </c>
    </row>
    <row r="6" spans="1:7" x14ac:dyDescent="0.25">
      <c r="A6" s="3">
        <v>5</v>
      </c>
      <c r="B6" s="3" t="s">
        <v>12</v>
      </c>
      <c r="C6" s="3" t="s">
        <v>13</v>
      </c>
      <c r="D6" s="3" t="s">
        <v>4</v>
      </c>
      <c r="E6" s="3" t="s">
        <v>14</v>
      </c>
      <c r="F6" s="3">
        <v>92873.93</v>
      </c>
      <c r="G6" s="3">
        <v>105131.78</v>
      </c>
    </row>
    <row r="7" spans="1:7" x14ac:dyDescent="0.25">
      <c r="A7" s="3">
        <v>6</v>
      </c>
      <c r="B7" s="3" t="s">
        <v>12</v>
      </c>
      <c r="C7" s="3" t="s">
        <v>13</v>
      </c>
      <c r="D7" s="3" t="s">
        <v>4</v>
      </c>
      <c r="E7" s="3" t="s">
        <v>14</v>
      </c>
      <c r="F7" s="3">
        <v>92672.77</v>
      </c>
      <c r="G7" s="3">
        <v>104768.17</v>
      </c>
    </row>
    <row r="8" spans="1:7" x14ac:dyDescent="0.25">
      <c r="A8" s="3">
        <v>7</v>
      </c>
      <c r="B8" s="3" t="s">
        <v>12</v>
      </c>
      <c r="C8" s="3" t="s">
        <v>13</v>
      </c>
      <c r="D8" s="3" t="s">
        <v>4</v>
      </c>
      <c r="E8" s="3" t="s">
        <v>14</v>
      </c>
      <c r="F8" s="3">
        <v>92948.62</v>
      </c>
      <c r="G8" s="3">
        <v>104789.36010000001</v>
      </c>
    </row>
    <row r="9" spans="1:7" x14ac:dyDescent="0.25">
      <c r="A9" s="3">
        <v>8</v>
      </c>
      <c r="B9" s="3" t="s">
        <v>12</v>
      </c>
      <c r="C9" s="3" t="s">
        <v>13</v>
      </c>
      <c r="D9" s="3" t="s">
        <v>4</v>
      </c>
      <c r="E9" s="3" t="s">
        <v>14</v>
      </c>
      <c r="F9" s="3">
        <v>93179.18</v>
      </c>
      <c r="G9" s="3">
        <v>105162.77</v>
      </c>
    </row>
    <row r="10" spans="1:7" x14ac:dyDescent="0.25">
      <c r="A10" s="3">
        <v>9</v>
      </c>
      <c r="B10" s="3" t="s">
        <v>12</v>
      </c>
      <c r="C10" s="3" t="s">
        <v>13</v>
      </c>
      <c r="D10" s="3" t="s">
        <v>4</v>
      </c>
      <c r="E10" s="3" t="s">
        <v>14</v>
      </c>
      <c r="F10" s="3">
        <v>93144.44</v>
      </c>
      <c r="G10" s="3">
        <v>105264.58</v>
      </c>
    </row>
    <row r="11" spans="1:7" x14ac:dyDescent="0.25">
      <c r="A11" s="3">
        <v>10</v>
      </c>
      <c r="B11" s="3" t="s">
        <v>12</v>
      </c>
      <c r="C11" s="3" t="s">
        <v>13</v>
      </c>
      <c r="D11" s="3" t="s">
        <v>4</v>
      </c>
      <c r="E11" s="3" t="s">
        <v>14</v>
      </c>
      <c r="F11" s="3">
        <v>92984.75</v>
      </c>
      <c r="G11" s="3">
        <v>105355.95</v>
      </c>
    </row>
    <row r="12" spans="1:7" x14ac:dyDescent="0.25">
      <c r="A12" s="3">
        <v>11</v>
      </c>
      <c r="B12" s="3" t="s">
        <v>12</v>
      </c>
      <c r="C12" s="3" t="s">
        <v>13</v>
      </c>
      <c r="D12" s="3" t="s">
        <v>4</v>
      </c>
      <c r="E12" s="3" t="s">
        <v>14</v>
      </c>
      <c r="F12" s="3">
        <v>93064.7399</v>
      </c>
      <c r="G12" s="3">
        <v>105017.56</v>
      </c>
    </row>
    <row r="13" spans="1:7" x14ac:dyDescent="0.25">
      <c r="A13" s="3">
        <v>12</v>
      </c>
      <c r="B13" s="3" t="s">
        <v>12</v>
      </c>
      <c r="C13" s="3" t="s">
        <v>13</v>
      </c>
      <c r="D13" s="3" t="s">
        <v>5</v>
      </c>
      <c r="E13" s="3" t="s">
        <v>14</v>
      </c>
      <c r="F13" s="3">
        <v>92548.2</v>
      </c>
      <c r="G13" s="3">
        <v>104550.26</v>
      </c>
    </row>
    <row r="14" spans="1:7" x14ac:dyDescent="0.25">
      <c r="A14" s="3">
        <v>13</v>
      </c>
      <c r="B14" s="3" t="s">
        <v>12</v>
      </c>
      <c r="C14" s="3" t="s">
        <v>13</v>
      </c>
      <c r="D14" s="3" t="s">
        <v>5</v>
      </c>
      <c r="E14" s="3" t="s">
        <v>14</v>
      </c>
      <c r="F14" s="3">
        <v>92822.35</v>
      </c>
      <c r="G14" s="3">
        <v>104449.16</v>
      </c>
    </row>
    <row r="15" spans="1:7" x14ac:dyDescent="0.25">
      <c r="A15" s="3">
        <v>14</v>
      </c>
      <c r="B15" s="3" t="s">
        <v>12</v>
      </c>
      <c r="C15" s="3" t="s">
        <v>13</v>
      </c>
      <c r="D15" s="3" t="s">
        <v>5</v>
      </c>
      <c r="E15" s="3" t="s">
        <v>14</v>
      </c>
      <c r="F15" s="3">
        <v>93048.52</v>
      </c>
      <c r="G15" s="3">
        <v>104333.86</v>
      </c>
    </row>
    <row r="16" spans="1:7" x14ac:dyDescent="0.25">
      <c r="A16" s="3">
        <v>15</v>
      </c>
      <c r="B16" s="3" t="s">
        <v>12</v>
      </c>
      <c r="C16" s="3" t="s">
        <v>13</v>
      </c>
      <c r="D16" s="3" t="s">
        <v>5</v>
      </c>
      <c r="E16" s="3" t="s">
        <v>14</v>
      </c>
      <c r="F16" s="3">
        <v>93412.93</v>
      </c>
      <c r="G16" s="3">
        <v>104523.05</v>
      </c>
    </row>
    <row r="17" spans="1:9" x14ac:dyDescent="0.25">
      <c r="A17" s="3">
        <v>16</v>
      </c>
      <c r="B17" s="3" t="s">
        <v>12</v>
      </c>
      <c r="C17" s="3" t="s">
        <v>13</v>
      </c>
      <c r="D17" s="3" t="s">
        <v>5</v>
      </c>
      <c r="E17" s="3" t="s">
        <v>14</v>
      </c>
      <c r="F17" s="3">
        <v>93512.87</v>
      </c>
      <c r="G17" s="3">
        <v>104780.41</v>
      </c>
    </row>
    <row r="18" spans="1:9" x14ac:dyDescent="0.25">
      <c r="A18" s="3">
        <v>17</v>
      </c>
      <c r="B18" s="3" t="s">
        <v>12</v>
      </c>
      <c r="C18" s="3" t="s">
        <v>13</v>
      </c>
      <c r="D18" s="3" t="s">
        <v>5</v>
      </c>
      <c r="E18" s="3" t="s">
        <v>14</v>
      </c>
      <c r="F18" s="3">
        <v>93575.43</v>
      </c>
      <c r="G18" s="3">
        <v>104892.31</v>
      </c>
    </row>
    <row r="19" spans="1:9" x14ac:dyDescent="0.25">
      <c r="A19" s="3">
        <v>18</v>
      </c>
      <c r="B19" s="3" t="s">
        <v>12</v>
      </c>
      <c r="C19" s="3" t="s">
        <v>13</v>
      </c>
      <c r="D19" s="3" t="s">
        <v>5</v>
      </c>
      <c r="E19" s="3" t="s">
        <v>14</v>
      </c>
      <c r="F19" s="3">
        <v>93662.69</v>
      </c>
      <c r="G19" s="3">
        <v>105080.75</v>
      </c>
    </row>
    <row r="20" spans="1:9" x14ac:dyDescent="0.25">
      <c r="A20" s="3">
        <v>19</v>
      </c>
      <c r="B20" s="3" t="s">
        <v>12</v>
      </c>
      <c r="C20" s="3" t="s">
        <v>13</v>
      </c>
      <c r="D20" s="3" t="s">
        <v>5</v>
      </c>
      <c r="E20" s="3" t="s">
        <v>14</v>
      </c>
      <c r="F20" s="3">
        <v>93236.73</v>
      </c>
      <c r="G20" s="3">
        <v>104605.8</v>
      </c>
      <c r="I20" s="1"/>
    </row>
    <row r="21" spans="1:9" x14ac:dyDescent="0.25">
      <c r="A21" s="3">
        <v>20</v>
      </c>
      <c r="B21" s="3" t="s">
        <v>12</v>
      </c>
      <c r="C21" s="3" t="s">
        <v>13</v>
      </c>
      <c r="D21" s="3" t="s">
        <v>5</v>
      </c>
      <c r="E21" s="3" t="s">
        <v>14</v>
      </c>
      <c r="F21" s="3">
        <v>93452.78</v>
      </c>
      <c r="G21" s="3">
        <v>105356.16</v>
      </c>
    </row>
    <row r="22" spans="1:9" x14ac:dyDescent="0.25">
      <c r="A22" s="3">
        <v>21</v>
      </c>
      <c r="B22" s="3" t="s">
        <v>12</v>
      </c>
      <c r="C22" s="3" t="s">
        <v>13</v>
      </c>
      <c r="D22" s="3" t="s">
        <v>4</v>
      </c>
      <c r="E22" s="3" t="s">
        <v>14</v>
      </c>
      <c r="F22" s="3">
        <v>92916.94</v>
      </c>
      <c r="G22" s="3">
        <v>105547.91</v>
      </c>
    </row>
    <row r="23" spans="1:9" x14ac:dyDescent="0.25">
      <c r="A23" s="3">
        <v>22</v>
      </c>
      <c r="B23" s="3" t="s">
        <v>12</v>
      </c>
      <c r="C23" s="3" t="s">
        <v>13</v>
      </c>
      <c r="D23" s="3" t="s">
        <v>5</v>
      </c>
      <c r="E23" s="3" t="s">
        <v>14</v>
      </c>
      <c r="F23" s="3">
        <v>92486.210099999997</v>
      </c>
      <c r="G23" s="3">
        <v>104591.6401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Estructura Arcos</vt:lpstr>
      <vt:lpstr>Estructura Nodos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Torres</dc:creator>
  <cp:lastModifiedBy>Marxia</cp:lastModifiedBy>
  <dcterms:created xsi:type="dcterms:W3CDTF">2023-04-12T12:33:27Z</dcterms:created>
  <dcterms:modified xsi:type="dcterms:W3CDTF">2023-04-14T20:00:24Z</dcterms:modified>
</cp:coreProperties>
</file>